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1075" windowHeight="825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M23" i="1" l="1"/>
  <c r="L23" i="1"/>
</calcChain>
</file>

<file path=xl/sharedStrings.xml><?xml version="1.0" encoding="utf-8"?>
<sst xmlns="http://schemas.openxmlformats.org/spreadsheetml/2006/main" count="133" uniqueCount="67">
  <si>
    <t xml:space="preserve">Lp. </t>
  </si>
  <si>
    <t>Nazwa organizatora</t>
  </si>
  <si>
    <t>Koszt zadania ogółem</t>
  </si>
  <si>
    <t>1.</t>
  </si>
  <si>
    <t>2.</t>
  </si>
  <si>
    <t>4.</t>
  </si>
  <si>
    <t>5.</t>
  </si>
  <si>
    <t>6.</t>
  </si>
  <si>
    <t>7.</t>
  </si>
  <si>
    <t>10.</t>
  </si>
  <si>
    <t>12.</t>
  </si>
  <si>
    <t>RAZEM</t>
  </si>
  <si>
    <t>STOWARZYSZENIA</t>
  </si>
  <si>
    <t>13.</t>
  </si>
  <si>
    <t>14.</t>
  </si>
  <si>
    <t>Towarzystwo Przyjaciół Dzieci Oddział Okręgowy</t>
  </si>
  <si>
    <t>Stowarzyszenie Wspierania Inicjatyw Oświatowo-Wychowawczych im. Teresy Kras</t>
  </si>
  <si>
    <t>Chorągiew Kujawsko-Pomorska ZHP Hufiec Aleksandrów Kujawski</t>
  </si>
  <si>
    <t>Towarzystwo "Nasze Szwederowo"</t>
  </si>
  <si>
    <t>Chorągiew Kujawsko-Pomorska ZHP Hufiec Pałuki</t>
  </si>
  <si>
    <t>Nr oferty</t>
  </si>
  <si>
    <t>3.</t>
  </si>
  <si>
    <t>8.</t>
  </si>
  <si>
    <t>9.</t>
  </si>
  <si>
    <t>11.</t>
  </si>
  <si>
    <t xml:space="preserve">Forma zadania </t>
  </si>
  <si>
    <t>wsparcie</t>
  </si>
  <si>
    <t>Miejsce wypoczynku</t>
  </si>
  <si>
    <t>Liczba uczestników</t>
  </si>
  <si>
    <t>15.</t>
  </si>
  <si>
    <t>1/3/W/2021</t>
  </si>
  <si>
    <t>4/1/P/2021</t>
  </si>
  <si>
    <t>5/2/P/2021</t>
  </si>
  <si>
    <t>Zachodniopomorski Związek Towarzystw Krzewienia Kultury Fizycznej</t>
  </si>
  <si>
    <t>Władysławowo</t>
  </si>
  <si>
    <t>Biały Dunajec "U Fortoka"</t>
  </si>
  <si>
    <t>9/2/P/2021</t>
  </si>
  <si>
    <t>10/3/W/2021</t>
  </si>
  <si>
    <t>Polskie Towarzystwo Krajoznawcze Organizacja Pożytku Publicznego</t>
  </si>
  <si>
    <t>Jastrzębia Góra</t>
  </si>
  <si>
    <t>Biały Dunajec    "ANNA"</t>
  </si>
  <si>
    <t xml:space="preserve">Podział dotacji celowej z budżetu na powierzenie i wsparcie wypoczynku dzieci i młodzieży z terenu województwa kujawsko-pomorskiego             w 2021 r. </t>
  </si>
  <si>
    <t>16/2/P/2021</t>
  </si>
  <si>
    <t>17/2/P/2021</t>
  </si>
  <si>
    <t>powierzenie część III   (miejskie)</t>
  </si>
  <si>
    <t>powierzenie część I   (wiejskie)</t>
  </si>
  <si>
    <t>powierzenie część II   (wiejskie)</t>
  </si>
  <si>
    <t>Poronin</t>
  </si>
  <si>
    <t>powierzenie część III   (wiejskie)</t>
  </si>
  <si>
    <t>powierzenie część IV   (wiejskie)</t>
  </si>
  <si>
    <t>18/3/W/2021</t>
  </si>
  <si>
    <t>19/3/W/2021</t>
  </si>
  <si>
    <t>Chorągiew Kujawsko-Pomorska ZHP Hufiec Bydgoszcz-Miasto</t>
  </si>
  <si>
    <t>23/1/P/2021</t>
  </si>
  <si>
    <t>24/3/W/2021</t>
  </si>
  <si>
    <t>25/3/W/2021</t>
  </si>
  <si>
    <t>26/3/W/2021</t>
  </si>
  <si>
    <t>27/3/W/2021</t>
  </si>
  <si>
    <t>28/2/P/2021</t>
  </si>
  <si>
    <t>Jarosławiec</t>
  </si>
  <si>
    <t>Borki/Białystok</t>
  </si>
  <si>
    <t>Smerzyn</t>
  </si>
  <si>
    <t>Łabiszyn</t>
  </si>
  <si>
    <t>powierzenie część II   (miejskie)</t>
  </si>
  <si>
    <t>Kwota dotacji w zł</t>
  </si>
  <si>
    <t xml:space="preserve">Załącznik Nr 3 </t>
  </si>
  <si>
    <t>Wysokość przyznanej dotacji  1.137.350,00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</si>
</sst>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8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5D7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43" fontId="4" fillId="3" borderId="1" xfId="0" applyNumberFormat="1" applyFont="1" applyFill="1" applyBorder="1" applyAlignment="1">
      <alignment wrapText="1"/>
    </xf>
    <xf numFmtId="43" fontId="0" fillId="0" borderId="0" xfId="0" applyNumberFormat="1"/>
    <xf numFmtId="0" fontId="3" fillId="0" borderId="1" xfId="0" applyFont="1" applyBorder="1" applyAlignment="1">
      <alignment vertical="center" wrapText="1"/>
    </xf>
    <xf numFmtId="43" fontId="7" fillId="0" borderId="1" xfId="0" applyNumberFormat="1" applyFont="1" applyBorder="1" applyAlignment="1">
      <alignment horizontal="left" vertical="center" wrapText="1"/>
    </xf>
    <xf numFmtId="43" fontId="0" fillId="0" borderId="1" xfId="0" applyNumberFormat="1" applyBorder="1" applyAlignment="1">
      <alignment vertical="center" wrapText="1"/>
    </xf>
    <xf numFmtId="43" fontId="7" fillId="0" borderId="1" xfId="0" applyNumberFormat="1" applyFont="1" applyBorder="1" applyAlignment="1">
      <alignment vertical="center" wrapText="1"/>
    </xf>
    <xf numFmtId="43" fontId="0" fillId="0" borderId="1" xfId="0" applyNumberFormat="1" applyFont="1" applyBorder="1" applyAlignment="1">
      <alignment vertical="center" wrapText="1"/>
    </xf>
    <xf numFmtId="43" fontId="7" fillId="0" borderId="1" xfId="0" applyNumberFormat="1" applyFont="1" applyBorder="1" applyAlignment="1">
      <alignment horizontal="center" vertical="center" wrapText="1"/>
    </xf>
    <xf numFmtId="43" fontId="0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0" xfId="0" applyFont="1"/>
    <xf numFmtId="0" fontId="1" fillId="4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 wrapText="1"/>
    </xf>
    <xf numFmtId="0" fontId="4" fillId="0" borderId="3" xfId="0" applyFont="1" applyBorder="1" applyAlignment="1">
      <alignment horizontal="right" wrapText="1"/>
    </xf>
    <xf numFmtId="0" fontId="4" fillId="0" borderId="4" xfId="0" applyFont="1" applyBorder="1" applyAlignment="1">
      <alignment horizontal="right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65D7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U24"/>
  <sheetViews>
    <sheetView tabSelected="1" workbookViewId="0">
      <selection activeCell="J9" sqref="J9"/>
    </sheetView>
  </sheetViews>
  <sheetFormatPr defaultRowHeight="14.25" x14ac:dyDescent="0.45"/>
  <cols>
    <col min="1" max="1" width="5.73046875" customWidth="1"/>
    <col min="2" max="2" width="0.3984375" customWidth="1"/>
    <col min="3" max="3" width="4.1328125" customWidth="1"/>
    <col min="4" max="4" width="12.1328125" customWidth="1"/>
    <col min="5" max="5" width="40.59765625" customWidth="1"/>
    <col min="6" max="6" width="34.19921875" customWidth="1"/>
    <col min="7" max="7" width="8.59765625" hidden="1" customWidth="1"/>
    <col min="8" max="8" width="18.265625" hidden="1" customWidth="1"/>
    <col min="9" max="9" width="7.86328125" hidden="1" customWidth="1"/>
    <col min="10" max="10" width="13.46484375" customWidth="1"/>
    <col min="11" max="11" width="17.86328125" customWidth="1"/>
    <col min="12" max="12" width="25.53125" customWidth="1"/>
    <col min="13" max="13" width="29.796875" customWidth="1"/>
    <col min="14" max="14" width="0.1328125" customWidth="1"/>
  </cols>
  <sheetData>
    <row r="1" spans="3:21" x14ac:dyDescent="0.45">
      <c r="M1" s="13" t="s">
        <v>65</v>
      </c>
    </row>
    <row r="2" spans="3:21" x14ac:dyDescent="0.45">
      <c r="C2" s="18" t="s">
        <v>41</v>
      </c>
      <c r="D2" s="19"/>
      <c r="E2" s="19"/>
      <c r="F2" s="19"/>
      <c r="G2" s="19"/>
      <c r="H2" s="19"/>
      <c r="I2" s="19"/>
      <c r="J2" s="19"/>
      <c r="K2" s="19"/>
      <c r="L2" s="19"/>
      <c r="M2" s="20"/>
      <c r="N2" s="1"/>
      <c r="O2" s="1"/>
      <c r="P2" s="1"/>
      <c r="Q2" s="1"/>
      <c r="R2" s="1"/>
      <c r="S2" s="1"/>
      <c r="T2" s="1"/>
      <c r="U2" s="1"/>
    </row>
    <row r="3" spans="3:21" ht="33" customHeight="1" x14ac:dyDescent="0.45">
      <c r="C3" s="21"/>
      <c r="D3" s="22"/>
      <c r="E3" s="22"/>
      <c r="F3" s="22"/>
      <c r="G3" s="22"/>
      <c r="H3" s="22"/>
      <c r="I3" s="22"/>
      <c r="J3" s="22"/>
      <c r="K3" s="22"/>
      <c r="L3" s="22"/>
      <c r="M3" s="23"/>
      <c r="N3" s="1"/>
      <c r="O3" s="1"/>
      <c r="P3" s="1"/>
      <c r="Q3" s="1"/>
      <c r="R3" s="1"/>
      <c r="S3" s="1"/>
      <c r="T3" s="1"/>
      <c r="U3" s="1"/>
    </row>
    <row r="4" spans="3:21" ht="17.25" customHeight="1" x14ac:dyDescent="0.45">
      <c r="C4" s="28" t="s">
        <v>66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1"/>
      <c r="O4" s="1"/>
      <c r="P4" s="1"/>
      <c r="Q4" s="1"/>
      <c r="R4" s="1"/>
      <c r="S4" s="1"/>
      <c r="T4" s="1"/>
      <c r="U4" s="1"/>
    </row>
    <row r="5" spans="3:21" ht="15" customHeight="1" x14ac:dyDescent="0.45">
      <c r="C5" s="24" t="s">
        <v>0</v>
      </c>
      <c r="D5" s="26" t="s">
        <v>20</v>
      </c>
      <c r="E5" s="24" t="s">
        <v>1</v>
      </c>
      <c r="F5" s="29" t="s">
        <v>27</v>
      </c>
      <c r="G5" s="30"/>
      <c r="H5" s="30"/>
      <c r="I5" s="31"/>
      <c r="J5" s="25" t="s">
        <v>28</v>
      </c>
      <c r="K5" s="25" t="s">
        <v>25</v>
      </c>
      <c r="L5" s="25" t="s">
        <v>64</v>
      </c>
      <c r="M5" s="25" t="s">
        <v>2</v>
      </c>
      <c r="N5" s="1"/>
      <c r="O5" s="1"/>
      <c r="P5" s="1"/>
      <c r="Q5" s="1"/>
      <c r="R5" s="1"/>
      <c r="S5" s="1"/>
      <c r="T5" s="1"/>
      <c r="U5" s="1"/>
    </row>
    <row r="6" spans="3:21" x14ac:dyDescent="0.45">
      <c r="C6" s="24"/>
      <c r="D6" s="27"/>
      <c r="E6" s="24"/>
      <c r="F6" s="32"/>
      <c r="G6" s="33"/>
      <c r="H6" s="33"/>
      <c r="I6" s="34"/>
      <c r="J6" s="25"/>
      <c r="K6" s="25"/>
      <c r="L6" s="25"/>
      <c r="M6" s="25"/>
      <c r="N6" s="1"/>
      <c r="O6" s="1"/>
      <c r="P6" s="1"/>
      <c r="Q6" s="1"/>
      <c r="R6" s="1"/>
      <c r="S6" s="1"/>
      <c r="T6" s="1"/>
      <c r="U6" s="1"/>
    </row>
    <row r="7" spans="3:21" ht="18.75" customHeight="1" x14ac:dyDescent="0.45">
      <c r="C7" s="14" t="s">
        <v>12</v>
      </c>
      <c r="D7" s="14"/>
      <c r="E7" s="14"/>
      <c r="F7" s="14"/>
      <c r="G7" s="14"/>
      <c r="H7" s="14"/>
      <c r="I7" s="14"/>
      <c r="J7" s="14"/>
      <c r="K7" s="14"/>
      <c r="L7" s="14"/>
      <c r="M7" s="14"/>
      <c r="N7" s="1"/>
      <c r="O7" s="1"/>
      <c r="P7" s="1"/>
      <c r="Q7" s="1"/>
      <c r="R7" s="1"/>
      <c r="S7" s="1"/>
      <c r="T7" s="1"/>
      <c r="U7" s="1"/>
    </row>
    <row r="8" spans="3:21" ht="25.5" customHeight="1" x14ac:dyDescent="0.45">
      <c r="C8" s="2" t="s">
        <v>3</v>
      </c>
      <c r="D8" s="2" t="s">
        <v>30</v>
      </c>
      <c r="E8" s="2" t="s">
        <v>15</v>
      </c>
      <c r="F8" s="2" t="s">
        <v>34</v>
      </c>
      <c r="G8" s="5" t="s">
        <v>34</v>
      </c>
      <c r="H8" s="5" t="s">
        <v>34</v>
      </c>
      <c r="I8" s="5" t="s">
        <v>34</v>
      </c>
      <c r="J8" s="2">
        <v>60</v>
      </c>
      <c r="K8" s="2" t="s">
        <v>26</v>
      </c>
      <c r="L8" s="6">
        <v>21000</v>
      </c>
      <c r="M8" s="7">
        <v>68500</v>
      </c>
      <c r="N8" s="1"/>
      <c r="O8" s="1"/>
      <c r="P8" s="1"/>
      <c r="Q8" s="1"/>
      <c r="R8" s="1"/>
      <c r="S8" s="1"/>
      <c r="T8" s="1"/>
      <c r="U8" s="1"/>
    </row>
    <row r="9" spans="3:21" ht="26.25" customHeight="1" x14ac:dyDescent="0.45">
      <c r="C9" s="2" t="s">
        <v>4</v>
      </c>
      <c r="D9" s="2" t="s">
        <v>31</v>
      </c>
      <c r="E9" s="2" t="s">
        <v>33</v>
      </c>
      <c r="F9" s="2" t="s">
        <v>35</v>
      </c>
      <c r="G9" s="2" t="s">
        <v>35</v>
      </c>
      <c r="H9" s="2" t="s">
        <v>35</v>
      </c>
      <c r="I9" s="2" t="s">
        <v>35</v>
      </c>
      <c r="J9" s="2">
        <v>80</v>
      </c>
      <c r="K9" s="2" t="s">
        <v>44</v>
      </c>
      <c r="L9" s="6">
        <v>72000</v>
      </c>
      <c r="M9" s="7">
        <v>72000</v>
      </c>
      <c r="N9" s="1"/>
      <c r="O9" s="1"/>
      <c r="P9" s="1"/>
      <c r="Q9" s="1"/>
      <c r="R9" s="1"/>
      <c r="S9" s="1"/>
      <c r="T9" s="1"/>
      <c r="U9" s="1"/>
    </row>
    <row r="10" spans="3:21" ht="32.25" customHeight="1" x14ac:dyDescent="0.45">
      <c r="C10" s="2" t="s">
        <v>21</v>
      </c>
      <c r="D10" s="2" t="s">
        <v>32</v>
      </c>
      <c r="E10" s="2" t="s">
        <v>33</v>
      </c>
      <c r="F10" s="2" t="s">
        <v>35</v>
      </c>
      <c r="G10" s="2" t="s">
        <v>35</v>
      </c>
      <c r="H10" s="2" t="s">
        <v>35</v>
      </c>
      <c r="I10" s="2" t="s">
        <v>35</v>
      </c>
      <c r="J10" s="2">
        <v>180</v>
      </c>
      <c r="K10" s="2" t="s">
        <v>45</v>
      </c>
      <c r="L10" s="6">
        <v>162000</v>
      </c>
      <c r="M10" s="7">
        <v>162000</v>
      </c>
      <c r="N10" s="1"/>
      <c r="O10" s="1"/>
      <c r="P10" s="1"/>
      <c r="Q10" s="1"/>
      <c r="R10" s="1"/>
      <c r="S10" s="1"/>
      <c r="T10" s="1"/>
      <c r="U10" s="1"/>
    </row>
    <row r="11" spans="3:21" ht="27.75" x14ac:dyDescent="0.45">
      <c r="C11" s="2" t="s">
        <v>5</v>
      </c>
      <c r="D11" s="2" t="s">
        <v>36</v>
      </c>
      <c r="E11" s="2" t="s">
        <v>38</v>
      </c>
      <c r="F11" s="2" t="s">
        <v>39</v>
      </c>
      <c r="G11" s="2" t="s">
        <v>39</v>
      </c>
      <c r="H11" s="2" t="s">
        <v>39</v>
      </c>
      <c r="I11" s="2" t="s">
        <v>39</v>
      </c>
      <c r="J11" s="2">
        <v>160</v>
      </c>
      <c r="K11" s="2" t="s">
        <v>46</v>
      </c>
      <c r="L11" s="8">
        <v>144000</v>
      </c>
      <c r="M11" s="9">
        <v>144000</v>
      </c>
      <c r="N11" s="1"/>
      <c r="O11" s="1"/>
      <c r="P11" s="1"/>
      <c r="Q11" s="1"/>
      <c r="R11" s="1"/>
      <c r="S11" s="1"/>
      <c r="T11" s="1"/>
      <c r="U11" s="1"/>
    </row>
    <row r="12" spans="3:21" ht="30" customHeight="1" x14ac:dyDescent="0.45">
      <c r="C12" s="2" t="s">
        <v>6</v>
      </c>
      <c r="D12" s="12" t="s">
        <v>37</v>
      </c>
      <c r="E12" s="2" t="s">
        <v>16</v>
      </c>
      <c r="F12" s="2" t="s">
        <v>40</v>
      </c>
      <c r="G12" s="2" t="s">
        <v>40</v>
      </c>
      <c r="H12" s="2" t="s">
        <v>40</v>
      </c>
      <c r="I12" s="2" t="s">
        <v>40</v>
      </c>
      <c r="J12" s="2">
        <v>100</v>
      </c>
      <c r="K12" s="2" t="s">
        <v>26</v>
      </c>
      <c r="L12" s="8">
        <v>35000</v>
      </c>
      <c r="M12" s="9">
        <v>110000</v>
      </c>
      <c r="N12" s="1"/>
      <c r="O12" s="1"/>
      <c r="P12" s="1"/>
      <c r="Q12" s="1"/>
      <c r="R12" s="1"/>
      <c r="S12" s="1"/>
      <c r="T12" s="1"/>
      <c r="U12" s="1"/>
    </row>
    <row r="13" spans="3:21" ht="37.5" customHeight="1" x14ac:dyDescent="0.45">
      <c r="C13" s="2" t="s">
        <v>7</v>
      </c>
      <c r="D13" s="2" t="s">
        <v>42</v>
      </c>
      <c r="E13" s="2" t="s">
        <v>16</v>
      </c>
      <c r="F13" s="2" t="s">
        <v>47</v>
      </c>
      <c r="G13" s="2" t="s">
        <v>47</v>
      </c>
      <c r="H13" s="2" t="s">
        <v>47</v>
      </c>
      <c r="I13" s="2" t="s">
        <v>47</v>
      </c>
      <c r="J13" s="2">
        <v>130</v>
      </c>
      <c r="K13" s="2" t="s">
        <v>48</v>
      </c>
      <c r="L13" s="10">
        <v>117000</v>
      </c>
      <c r="M13" s="11">
        <v>117000</v>
      </c>
      <c r="N13" s="1"/>
      <c r="O13" s="1"/>
      <c r="P13" s="1"/>
      <c r="Q13" s="1"/>
      <c r="R13" s="1"/>
      <c r="S13" s="1"/>
      <c r="T13" s="1"/>
      <c r="U13" s="1"/>
    </row>
    <row r="14" spans="3:21" ht="41.25" customHeight="1" x14ac:dyDescent="0.45">
      <c r="C14" s="2" t="s">
        <v>8</v>
      </c>
      <c r="D14" s="2" t="s">
        <v>43</v>
      </c>
      <c r="E14" s="2" t="s">
        <v>16</v>
      </c>
      <c r="F14" s="2" t="s">
        <v>47</v>
      </c>
      <c r="G14" s="2" t="s">
        <v>47</v>
      </c>
      <c r="H14" s="2" t="s">
        <v>47</v>
      </c>
      <c r="I14" s="2" t="s">
        <v>47</v>
      </c>
      <c r="J14" s="2">
        <v>130</v>
      </c>
      <c r="K14" s="2" t="s">
        <v>49</v>
      </c>
      <c r="L14" s="10">
        <v>117000</v>
      </c>
      <c r="M14" s="11">
        <v>117000</v>
      </c>
      <c r="N14" s="1"/>
      <c r="O14" s="1"/>
      <c r="P14" s="1"/>
      <c r="Q14" s="1"/>
      <c r="R14" s="1"/>
      <c r="S14" s="1"/>
      <c r="T14" s="1"/>
      <c r="U14" s="1"/>
    </row>
    <row r="15" spans="3:21" ht="27.75" x14ac:dyDescent="0.45">
      <c r="C15" s="2" t="s">
        <v>22</v>
      </c>
      <c r="D15" s="2" t="s">
        <v>50</v>
      </c>
      <c r="E15" s="2" t="s">
        <v>17</v>
      </c>
      <c r="F15" s="2" t="s">
        <v>59</v>
      </c>
      <c r="G15" s="2" t="s">
        <v>59</v>
      </c>
      <c r="H15" s="2" t="s">
        <v>59</v>
      </c>
      <c r="I15" s="2" t="s">
        <v>59</v>
      </c>
      <c r="J15" s="2">
        <v>25</v>
      </c>
      <c r="K15" s="2" t="s">
        <v>26</v>
      </c>
      <c r="L15" s="10">
        <v>8750</v>
      </c>
      <c r="M15" s="9">
        <v>24487</v>
      </c>
      <c r="N15" s="1"/>
      <c r="O15" s="1"/>
      <c r="P15" s="1"/>
      <c r="Q15" s="1"/>
      <c r="R15" s="1"/>
      <c r="S15" s="1"/>
      <c r="T15" s="1"/>
      <c r="U15" s="1"/>
    </row>
    <row r="16" spans="3:21" ht="27.75" x14ac:dyDescent="0.45">
      <c r="C16" s="2" t="s">
        <v>23</v>
      </c>
      <c r="D16" s="2" t="s">
        <v>51</v>
      </c>
      <c r="E16" s="2" t="s">
        <v>52</v>
      </c>
      <c r="F16" s="2" t="s">
        <v>60</v>
      </c>
      <c r="G16" s="2" t="s">
        <v>60</v>
      </c>
      <c r="H16" s="2" t="s">
        <v>60</v>
      </c>
      <c r="I16" s="2" t="s">
        <v>60</v>
      </c>
      <c r="J16" s="2">
        <v>110</v>
      </c>
      <c r="K16" s="2" t="s">
        <v>26</v>
      </c>
      <c r="L16" s="10">
        <v>38500</v>
      </c>
      <c r="M16" s="11">
        <v>116988</v>
      </c>
      <c r="N16" s="1"/>
      <c r="O16" s="1"/>
      <c r="P16" s="1"/>
      <c r="Q16" s="1"/>
      <c r="R16" s="1"/>
      <c r="S16" s="1"/>
      <c r="T16" s="1"/>
      <c r="U16" s="1"/>
    </row>
    <row r="17" spans="3:21" ht="29.25" customHeight="1" x14ac:dyDescent="0.45">
      <c r="C17" s="2" t="s">
        <v>9</v>
      </c>
      <c r="D17" s="2" t="s">
        <v>53</v>
      </c>
      <c r="E17" s="2" t="s">
        <v>19</v>
      </c>
      <c r="F17" s="2" t="s">
        <v>61</v>
      </c>
      <c r="G17" s="2" t="s">
        <v>61</v>
      </c>
      <c r="H17" s="2" t="s">
        <v>61</v>
      </c>
      <c r="I17" s="2" t="s">
        <v>61</v>
      </c>
      <c r="J17" s="2">
        <v>100</v>
      </c>
      <c r="K17" s="2" t="s">
        <v>63</v>
      </c>
      <c r="L17" s="10">
        <v>90000</v>
      </c>
      <c r="M17" s="11">
        <v>90000</v>
      </c>
      <c r="N17" s="1"/>
      <c r="O17" s="1"/>
      <c r="P17" s="1"/>
      <c r="Q17" s="1"/>
      <c r="R17" s="1"/>
      <c r="S17" s="1"/>
      <c r="T17" s="1"/>
      <c r="U17" s="1"/>
    </row>
    <row r="18" spans="3:21" ht="31.15" customHeight="1" x14ac:dyDescent="0.45">
      <c r="C18" s="2" t="s">
        <v>24</v>
      </c>
      <c r="D18" s="2" t="s">
        <v>54</v>
      </c>
      <c r="E18" s="2" t="s">
        <v>19</v>
      </c>
      <c r="F18" s="2" t="s">
        <v>61</v>
      </c>
      <c r="G18" s="2" t="s">
        <v>61</v>
      </c>
      <c r="H18" s="2" t="s">
        <v>61</v>
      </c>
      <c r="I18" s="2" t="s">
        <v>61</v>
      </c>
      <c r="J18" s="2">
        <v>60</v>
      </c>
      <c r="K18" s="2" t="s">
        <v>26</v>
      </c>
      <c r="L18" s="10">
        <v>21000</v>
      </c>
      <c r="M18" s="11">
        <v>51000</v>
      </c>
      <c r="N18" s="1"/>
      <c r="O18" s="1"/>
      <c r="P18" s="1"/>
      <c r="Q18" s="1"/>
      <c r="R18" s="1"/>
      <c r="S18" s="1"/>
      <c r="T18" s="1"/>
      <c r="U18" s="1"/>
    </row>
    <row r="19" spans="3:21" ht="28.5" customHeight="1" x14ac:dyDescent="0.45">
      <c r="C19" s="2" t="s">
        <v>10</v>
      </c>
      <c r="D19" s="2" t="s">
        <v>55</v>
      </c>
      <c r="E19" s="2" t="s">
        <v>19</v>
      </c>
      <c r="F19" s="2" t="s">
        <v>62</v>
      </c>
      <c r="G19" s="2" t="s">
        <v>62</v>
      </c>
      <c r="H19" s="2" t="s">
        <v>62</v>
      </c>
      <c r="I19" s="2" t="s">
        <v>62</v>
      </c>
      <c r="J19" s="2">
        <v>84</v>
      </c>
      <c r="K19" s="2" t="s">
        <v>26</v>
      </c>
      <c r="L19" s="10">
        <v>12600</v>
      </c>
      <c r="M19" s="11">
        <v>46200</v>
      </c>
      <c r="N19" s="1"/>
      <c r="O19" s="1"/>
      <c r="P19" s="1"/>
      <c r="Q19" s="1"/>
      <c r="R19" s="1"/>
      <c r="S19" s="1"/>
      <c r="T19" s="1"/>
      <c r="U19" s="1"/>
    </row>
    <row r="20" spans="3:21" ht="38.25" customHeight="1" x14ac:dyDescent="0.45">
      <c r="C20" s="2" t="s">
        <v>13</v>
      </c>
      <c r="D20" s="2" t="s">
        <v>56</v>
      </c>
      <c r="E20" s="2" t="s">
        <v>19</v>
      </c>
      <c r="F20" s="2" t="s">
        <v>61</v>
      </c>
      <c r="G20" s="2" t="s">
        <v>61</v>
      </c>
      <c r="H20" s="2" t="s">
        <v>61</v>
      </c>
      <c r="I20" s="2" t="s">
        <v>61</v>
      </c>
      <c r="J20" s="2">
        <v>90</v>
      </c>
      <c r="K20" s="2" t="s">
        <v>26</v>
      </c>
      <c r="L20" s="10">
        <v>31500</v>
      </c>
      <c r="M20" s="11">
        <v>82800</v>
      </c>
      <c r="N20" s="1"/>
      <c r="O20" s="1"/>
      <c r="P20" s="1"/>
      <c r="Q20" s="1"/>
      <c r="R20" s="1"/>
      <c r="S20" s="1"/>
      <c r="T20" s="1"/>
      <c r="U20" s="1"/>
    </row>
    <row r="21" spans="3:21" ht="30.4" customHeight="1" x14ac:dyDescent="0.45">
      <c r="C21" s="2" t="s">
        <v>14</v>
      </c>
      <c r="D21" s="2" t="s">
        <v>57</v>
      </c>
      <c r="E21" s="2" t="s">
        <v>18</v>
      </c>
      <c r="F21" s="2" t="s">
        <v>34</v>
      </c>
      <c r="G21" s="2" t="s">
        <v>34</v>
      </c>
      <c r="H21" s="2" t="s">
        <v>34</v>
      </c>
      <c r="I21" s="2" t="s">
        <v>34</v>
      </c>
      <c r="J21" s="2">
        <v>300</v>
      </c>
      <c r="K21" s="2" t="s">
        <v>26</v>
      </c>
      <c r="L21" s="10">
        <v>105000</v>
      </c>
      <c r="M21" s="11">
        <v>341250</v>
      </c>
      <c r="N21" s="1"/>
      <c r="O21" s="1"/>
      <c r="P21" s="1"/>
      <c r="Q21" s="1"/>
      <c r="R21" s="1"/>
      <c r="S21" s="1"/>
      <c r="T21" s="1"/>
      <c r="U21" s="1"/>
    </row>
    <row r="22" spans="3:21" ht="30" customHeight="1" x14ac:dyDescent="0.45">
      <c r="C22" s="2" t="s">
        <v>29</v>
      </c>
      <c r="D22" s="2" t="s">
        <v>58</v>
      </c>
      <c r="E22" s="2" t="s">
        <v>18</v>
      </c>
      <c r="F22" s="2" t="s">
        <v>59</v>
      </c>
      <c r="G22" s="2" t="s">
        <v>59</v>
      </c>
      <c r="H22" s="2" t="s">
        <v>59</v>
      </c>
      <c r="I22" s="2" t="s">
        <v>59</v>
      </c>
      <c r="J22" s="2">
        <v>180</v>
      </c>
      <c r="K22" s="2" t="s">
        <v>45</v>
      </c>
      <c r="L22" s="10">
        <v>162000</v>
      </c>
      <c r="M22" s="11">
        <v>162000</v>
      </c>
      <c r="N22" s="1"/>
      <c r="O22" s="1"/>
      <c r="P22" s="1"/>
      <c r="Q22" s="1"/>
      <c r="R22" s="1"/>
      <c r="S22" s="1"/>
      <c r="T22" s="1"/>
      <c r="U22" s="1"/>
    </row>
    <row r="23" spans="3:21" ht="15.4" x14ac:dyDescent="0.45">
      <c r="C23" s="15" t="s">
        <v>11</v>
      </c>
      <c r="D23" s="16"/>
      <c r="E23" s="16"/>
      <c r="F23" s="16"/>
      <c r="G23" s="16"/>
      <c r="H23" s="16"/>
      <c r="I23" s="16"/>
      <c r="J23" s="16"/>
      <c r="K23" s="17"/>
      <c r="L23" s="3">
        <f>SUM(L8:L22)</f>
        <v>1137350</v>
      </c>
      <c r="M23" s="3">
        <f>SUM(M8:M22)</f>
        <v>1705225</v>
      </c>
      <c r="N23" s="1"/>
      <c r="O23" s="1"/>
      <c r="P23" s="1"/>
      <c r="Q23" s="1"/>
      <c r="R23" s="1"/>
      <c r="S23" s="1"/>
      <c r="T23" s="1"/>
      <c r="U23" s="1"/>
    </row>
    <row r="24" spans="3:21" x14ac:dyDescent="0.45">
      <c r="L24" s="4"/>
      <c r="M24" s="4"/>
    </row>
  </sheetData>
  <mergeCells count="12">
    <mergeCell ref="C7:M7"/>
    <mergeCell ref="C23:K23"/>
    <mergeCell ref="C2:M3"/>
    <mergeCell ref="C5:C6"/>
    <mergeCell ref="E5:E6"/>
    <mergeCell ref="J5:J6"/>
    <mergeCell ref="K5:K6"/>
    <mergeCell ref="L5:L6"/>
    <mergeCell ref="M5:M6"/>
    <mergeCell ref="D5:D6"/>
    <mergeCell ref="C4:M4"/>
    <mergeCell ref="F5:I6"/>
  </mergeCells>
  <pageMargins left="0.70866141732283472" right="0.70866141732283472" top="0.74803149606299213" bottom="0.74803149606299213" header="0.31496062992125984" footer="0.31496062992125984"/>
  <pageSetup paperSize="9" scale="71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Iwona Stefanska</dc:creator>
  <cp:lastModifiedBy>Henryka Wiatrowska</cp:lastModifiedBy>
  <cp:lastPrinted>2021-04-30T08:08:32Z</cp:lastPrinted>
  <dcterms:created xsi:type="dcterms:W3CDTF">2018-04-26T09:22:32Z</dcterms:created>
  <dcterms:modified xsi:type="dcterms:W3CDTF">2021-04-30T08:20:11Z</dcterms:modified>
</cp:coreProperties>
</file>