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1075" windowHeight="825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N11" i="1"/>
  <c r="M11"/>
</calcChain>
</file>

<file path=xl/sharedStrings.xml><?xml version="1.0" encoding="utf-8"?>
<sst xmlns="http://schemas.openxmlformats.org/spreadsheetml/2006/main" count="38" uniqueCount="32">
  <si>
    <t xml:space="preserve">Lp. </t>
  </si>
  <si>
    <t>Nazwa organizatora</t>
  </si>
  <si>
    <t>Miejscowość</t>
  </si>
  <si>
    <t>Kod pocztowy</t>
  </si>
  <si>
    <t>Ulica</t>
  </si>
  <si>
    <t>Nr</t>
  </si>
  <si>
    <t>Nr zadania</t>
  </si>
  <si>
    <t>Miejsce realizacji wypoczynku</t>
  </si>
  <si>
    <t>Liczba adresatów zadania</t>
  </si>
  <si>
    <t>Koszt zadania ogółem</t>
  </si>
  <si>
    <t>Adres organizatora</t>
  </si>
  <si>
    <t>1.</t>
  </si>
  <si>
    <t>2.</t>
  </si>
  <si>
    <t>3.</t>
  </si>
  <si>
    <t>RAZEM</t>
  </si>
  <si>
    <t>STOWARZYSZENIA</t>
  </si>
  <si>
    <t>Wysokość wnioskowanej dotacji w zł</t>
  </si>
  <si>
    <t>Data złożenia oferty</t>
  </si>
  <si>
    <t>Zachodniopomorski Związek Towarzystw Krzewienia Kultury Fizycznej</t>
  </si>
  <si>
    <t>Szczecin</t>
  </si>
  <si>
    <t>70-377</t>
  </si>
  <si>
    <t>Garncarska</t>
  </si>
  <si>
    <t>Polskie Towarzystwo Krajoznawcze Organizacja Pożytku Publicznego</t>
  </si>
  <si>
    <t>Zielona Góra</t>
  </si>
  <si>
    <t>65-783</t>
  </si>
  <si>
    <t>Prosta</t>
  </si>
  <si>
    <t>Jastrzębia Góra</t>
  </si>
  <si>
    <t>Poronin</t>
  </si>
  <si>
    <t>29.04.2019 r.</t>
  </si>
  <si>
    <t>Murzasichle</t>
  </si>
  <si>
    <t>Liczba przyznanych punktów (wymagana min. liczba pkt. 25)</t>
  </si>
  <si>
    <t xml:space="preserve">Zestawienie ofert oceny pod względem merytorycznym na powierzenie.  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</si>
</sst>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7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5D7FF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43" fontId="1" fillId="3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43" fontId="5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5D7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1:Z12"/>
  <sheetViews>
    <sheetView tabSelected="1" workbookViewId="0">
      <selection activeCell="K9" sqref="K9"/>
    </sheetView>
  </sheetViews>
  <sheetFormatPr defaultRowHeight="15"/>
  <cols>
    <col min="2" max="2" width="0.42578125" customWidth="1"/>
    <col min="3" max="3" width="5.5703125" customWidth="1"/>
    <col min="4" max="4" width="11.85546875" customWidth="1"/>
    <col min="5" max="5" width="35.140625" customWidth="1"/>
    <col min="6" max="6" width="15.28515625" hidden="1" customWidth="1"/>
    <col min="7" max="7" width="12.42578125" hidden="1" customWidth="1"/>
    <col min="8" max="8" width="13.7109375" hidden="1" customWidth="1"/>
    <col min="9" max="9" width="7.85546875" hidden="1" customWidth="1"/>
    <col min="10" max="10" width="8.5703125" customWidth="1"/>
    <col min="11" max="11" width="22.7109375" customWidth="1"/>
    <col min="12" max="12" width="8.85546875" customWidth="1"/>
    <col min="13" max="13" width="17.28515625" customWidth="1"/>
    <col min="14" max="14" width="18.140625" customWidth="1"/>
    <col min="15" max="15" width="23.85546875" customWidth="1"/>
  </cols>
  <sheetData>
    <row r="1" spans="3:26" ht="1.5" customHeight="1"/>
    <row r="2" spans="3:26">
      <c r="C2" s="14" t="s">
        <v>31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6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3:26" ht="15.75" customHeight="1">
      <c r="C3" s="17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9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3:26" ht="0.75" customHeight="1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3:26" ht="15" customHeight="1">
      <c r="C5" s="20" t="s">
        <v>0</v>
      </c>
      <c r="D5" s="22" t="s">
        <v>17</v>
      </c>
      <c r="E5" s="20" t="s">
        <v>1</v>
      </c>
      <c r="F5" s="20" t="s">
        <v>10</v>
      </c>
      <c r="G5" s="20"/>
      <c r="H5" s="20"/>
      <c r="I5" s="20"/>
      <c r="J5" s="20" t="s">
        <v>6</v>
      </c>
      <c r="K5" s="20" t="s">
        <v>7</v>
      </c>
      <c r="L5" s="20" t="s">
        <v>8</v>
      </c>
      <c r="M5" s="20" t="s">
        <v>16</v>
      </c>
      <c r="N5" s="20" t="s">
        <v>9</v>
      </c>
      <c r="O5" s="21" t="s">
        <v>30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3:26" ht="31.5">
      <c r="C6" s="20"/>
      <c r="D6" s="23"/>
      <c r="E6" s="20"/>
      <c r="F6" s="4" t="s">
        <v>2</v>
      </c>
      <c r="G6" s="4" t="s">
        <v>3</v>
      </c>
      <c r="H6" s="4" t="s">
        <v>4</v>
      </c>
      <c r="I6" s="4" t="s">
        <v>5</v>
      </c>
      <c r="J6" s="20"/>
      <c r="K6" s="20"/>
      <c r="L6" s="20"/>
      <c r="M6" s="20"/>
      <c r="N6" s="20"/>
      <c r="O6" s="2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26" ht="18.75" customHeight="1">
      <c r="C7" s="10" t="s">
        <v>15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3:26" s="6" customFormat="1" ht="45">
      <c r="C8" s="7" t="s">
        <v>11</v>
      </c>
      <c r="D8" s="7" t="s">
        <v>28</v>
      </c>
      <c r="E8" s="7" t="s">
        <v>18</v>
      </c>
      <c r="F8" s="7" t="s">
        <v>19</v>
      </c>
      <c r="G8" s="7" t="s">
        <v>20</v>
      </c>
      <c r="H8" s="7" t="s">
        <v>21</v>
      </c>
      <c r="I8" s="7">
        <v>5</v>
      </c>
      <c r="J8" s="7">
        <v>3</v>
      </c>
      <c r="K8" s="7" t="s">
        <v>29</v>
      </c>
      <c r="L8" s="7">
        <v>100</v>
      </c>
      <c r="M8" s="8">
        <v>119000</v>
      </c>
      <c r="N8" s="8">
        <v>119000</v>
      </c>
      <c r="O8" s="7">
        <v>27.6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3:26" s="6" customFormat="1" ht="45">
      <c r="C9" s="7" t="s">
        <v>12</v>
      </c>
      <c r="D9" s="7" t="s">
        <v>28</v>
      </c>
      <c r="E9" s="7" t="s">
        <v>18</v>
      </c>
      <c r="F9" s="7" t="s">
        <v>19</v>
      </c>
      <c r="G9" s="7" t="s">
        <v>20</v>
      </c>
      <c r="H9" s="7" t="s">
        <v>21</v>
      </c>
      <c r="I9" s="7">
        <v>5</v>
      </c>
      <c r="J9" s="7">
        <v>4</v>
      </c>
      <c r="K9" s="7" t="s">
        <v>27</v>
      </c>
      <c r="L9" s="7">
        <v>100</v>
      </c>
      <c r="M9" s="8">
        <v>105000</v>
      </c>
      <c r="N9" s="8">
        <v>105000</v>
      </c>
      <c r="O9" s="7">
        <v>25.4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3:26" s="6" customFormat="1" ht="30">
      <c r="C10" s="7" t="s">
        <v>13</v>
      </c>
      <c r="D10" s="7" t="s">
        <v>28</v>
      </c>
      <c r="E10" s="7" t="s">
        <v>22</v>
      </c>
      <c r="F10" s="7" t="s">
        <v>23</v>
      </c>
      <c r="G10" s="7" t="s">
        <v>24</v>
      </c>
      <c r="H10" s="7" t="s">
        <v>25</v>
      </c>
      <c r="I10" s="7">
        <v>53</v>
      </c>
      <c r="J10" s="7">
        <v>3</v>
      </c>
      <c r="K10" s="7" t="s">
        <v>26</v>
      </c>
      <c r="L10" s="7">
        <v>345</v>
      </c>
      <c r="M10" s="8">
        <v>410550</v>
      </c>
      <c r="N10" s="8">
        <v>410550</v>
      </c>
      <c r="O10" s="7">
        <v>27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3:26" ht="25.5" customHeight="1"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3">
        <f>SUM(M8:M10)</f>
        <v>634550</v>
      </c>
      <c r="N11" s="3">
        <f>SUM(N8:N10)</f>
        <v>634550</v>
      </c>
      <c r="O11" s="2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3:26" hidden="1"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3"/>
    </row>
  </sheetData>
  <mergeCells count="14">
    <mergeCell ref="C11:L11"/>
    <mergeCell ref="C7:O7"/>
    <mergeCell ref="C12:O12"/>
    <mergeCell ref="C2:O3"/>
    <mergeCell ref="M5:M6"/>
    <mergeCell ref="N5:N6"/>
    <mergeCell ref="O5:O6"/>
    <mergeCell ref="D5:D6"/>
    <mergeCell ref="C5:C6"/>
    <mergeCell ref="E5:E6"/>
    <mergeCell ref="F5:I5"/>
    <mergeCell ref="J5:J6"/>
    <mergeCell ref="K5:K6"/>
    <mergeCell ref="L5:L6"/>
  </mergeCells>
  <pageMargins left="0.70866141732283472" right="0.70866141732283472" top="0.74803149606299213" bottom="0.74803149606299213" header="0.31496062992125984" footer="0.31496062992125984"/>
  <pageSetup paperSize="9" scale="81" fitToHeight="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Stefanska</dc:creator>
  <cp:lastModifiedBy>Henryka Wiatrowska</cp:lastModifiedBy>
  <cp:lastPrinted>2019-05-28T11:49:44Z</cp:lastPrinted>
  <dcterms:created xsi:type="dcterms:W3CDTF">2018-04-26T09:22:32Z</dcterms:created>
  <dcterms:modified xsi:type="dcterms:W3CDTF">2019-05-30T07:09:52Z</dcterms:modified>
</cp:coreProperties>
</file>